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IPs and Air Regs\DeSoto County Ozone Maintenance SIP\2nd 10-Year Maintenance SIP\DRAFT Maintenance Plan and Related Docs\2nd Maintenance Plan Draft\Appendices\A-6_Onroad Mobile\"/>
    </mc:Choice>
  </mc:AlternateContent>
  <xr:revisionPtr revIDLastSave="0" documentId="13_ncr:1_{0C05C2F5-757F-445D-B171-72EF25E82D88}" xr6:coauthVersionLast="47" xr6:coauthVersionMax="47" xr10:uidLastSave="{00000000-0000-0000-0000-000000000000}"/>
  <bookViews>
    <workbookView xWindow="-120" yWindow="-120" windowWidth="29040" windowHeight="15840" xr2:uid="{387B575E-0327-461C-923E-3D0894353A2F}"/>
  </bookViews>
  <sheets>
    <sheet name="DeSoto Onroad Results 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D37" i="1" s="1"/>
  <c r="C36" i="1"/>
  <c r="C37" i="1" s="1"/>
  <c r="D16" i="1"/>
  <c r="D17" i="1" s="1"/>
  <c r="C16" i="1"/>
  <c r="C17" i="1" s="1"/>
</calcChain>
</file>

<file path=xl/sharedStrings.xml><?xml version="1.0" encoding="utf-8"?>
<sst xmlns="http://schemas.openxmlformats.org/spreadsheetml/2006/main" count="36" uniqueCount="19">
  <si>
    <t>Source Type</t>
  </si>
  <si>
    <t>Source Type ID</t>
  </si>
  <si>
    <t>Motorcycle</t>
  </si>
  <si>
    <t>Passenger Car</t>
  </si>
  <si>
    <t>Passenger Truck</t>
  </si>
  <si>
    <t>Light Commercial Truck</t>
  </si>
  <si>
    <t>Intercity Bus</t>
  </si>
  <si>
    <t>Transit Bus</t>
  </si>
  <si>
    <t>School Bus</t>
  </si>
  <si>
    <t>Refuse Truck</t>
  </si>
  <si>
    <t>Single Unit Short-haul Truck</t>
  </si>
  <si>
    <t>Single Unit Long-haul Truck</t>
  </si>
  <si>
    <t>Motor Home</t>
  </si>
  <si>
    <t>Combination Short-haul Truck</t>
  </si>
  <si>
    <t>Combination Long-haul Truck</t>
  </si>
  <si>
    <t>Total</t>
  </si>
  <si>
    <t>Tons</t>
  </si>
  <si>
    <t>DeSoto County Total VOC Emissions (grams/day) by Source Type and Analysis Year</t>
  </si>
  <si>
    <r>
      <t>DeSoto County Total NO</t>
    </r>
    <r>
      <rPr>
        <b/>
        <vertAlign val="subscript"/>
        <sz val="10"/>
        <color rgb="FFFFFFFF"/>
        <rFont val="Segoe UI"/>
        <family val="2"/>
      </rPr>
      <t xml:space="preserve">x </t>
    </r>
    <r>
      <rPr>
        <b/>
        <sz val="10"/>
        <color rgb="FFFFFFFF"/>
        <rFont val="Segoe UI"/>
        <family val="2"/>
      </rPr>
      <t>Emissions (grams/day) by Source Type and Analysis Year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</si>
</sst>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b/>
      <sz val="10"/>
      <color rgb="FFFFFFFF"/>
      <name val="Segoe UI"/>
      <family val="2"/>
    </font>
    <font>
      <b/>
      <sz val="10"/>
      <color rgb="FF000000"/>
      <name val="Segoe UI"/>
      <family val="2"/>
    </font>
    <font>
      <sz val="10"/>
      <color rgb="FF000000"/>
      <name val="Segoe UI"/>
      <family val="2"/>
    </font>
    <font>
      <sz val="9"/>
      <name val="Century Gothic"/>
      <family val="2"/>
    </font>
    <font>
      <sz val="11"/>
      <name val="Calibri"/>
      <family val="2"/>
      <scheme val="minor"/>
    </font>
    <font>
      <b/>
      <vertAlign val="subscript"/>
      <sz val="10"/>
      <color rgb="FFFFFFFF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56565B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/>
      <top style="medium">
        <color rgb="FF89C83C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3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0" fillId="0" borderId="0" xfId="0" applyNumberFormat="1"/>
    <xf numFmtId="0" fontId="5" fillId="0" borderId="3" xfId="0" applyFont="1" applyBorder="1"/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29A99-06B4-402A-B981-2AA37C913B0B}">
  <dimension ref="A1:D40"/>
  <sheetViews>
    <sheetView tabSelected="1" workbookViewId="0">
      <selection sqref="A1:D1"/>
    </sheetView>
  </sheetViews>
  <sheetFormatPr defaultRowHeight="15" x14ac:dyDescent="0.25"/>
  <cols>
    <col min="1" max="1" width="31.5703125" customWidth="1"/>
    <col min="2" max="2" width="9.7109375" customWidth="1"/>
    <col min="3" max="3" width="15" customWidth="1"/>
    <col min="4" max="4" width="21.42578125" customWidth="1"/>
  </cols>
  <sheetData>
    <row r="1" spans="1:4" ht="25.5" customHeight="1" thickBot="1" x14ac:dyDescent="0.3">
      <c r="A1" s="12" t="s">
        <v>18</v>
      </c>
      <c r="B1" s="12"/>
      <c r="C1" s="12"/>
      <c r="D1" s="12"/>
    </row>
    <row r="2" spans="1:4" ht="30" thickTop="1" thickBot="1" x14ac:dyDescent="0.3">
      <c r="A2" s="1" t="s">
        <v>0</v>
      </c>
      <c r="B2" s="1" t="s">
        <v>1</v>
      </c>
      <c r="C2" s="1">
        <v>2017</v>
      </c>
      <c r="D2" s="1">
        <v>2036</v>
      </c>
    </row>
    <row r="3" spans="1:4" ht="30.75" customHeight="1" thickTop="1" thickBot="1" x14ac:dyDescent="0.3">
      <c r="A3" s="2" t="s">
        <v>2</v>
      </c>
      <c r="B3" s="3">
        <v>11</v>
      </c>
      <c r="C3" s="4">
        <v>12815</v>
      </c>
      <c r="D3" s="4">
        <v>19062</v>
      </c>
    </row>
    <row r="4" spans="1:4" ht="16.5" thickTop="1" thickBot="1" x14ac:dyDescent="0.3">
      <c r="A4" s="2" t="s">
        <v>3</v>
      </c>
      <c r="B4" s="3">
        <v>21</v>
      </c>
      <c r="C4" s="4">
        <v>1527727</v>
      </c>
      <c r="D4" s="4">
        <v>163501</v>
      </c>
    </row>
    <row r="5" spans="1:4" ht="16.5" thickTop="1" thickBot="1" x14ac:dyDescent="0.3">
      <c r="A5" s="2" t="s">
        <v>4</v>
      </c>
      <c r="B5" s="3">
        <v>31</v>
      </c>
      <c r="C5" s="4">
        <v>1009218</v>
      </c>
      <c r="D5" s="4">
        <v>88620</v>
      </c>
    </row>
    <row r="6" spans="1:4" ht="16.5" thickTop="1" thickBot="1" x14ac:dyDescent="0.3">
      <c r="A6" s="2" t="s">
        <v>5</v>
      </c>
      <c r="B6" s="3">
        <v>32</v>
      </c>
      <c r="C6" s="4">
        <v>107602</v>
      </c>
      <c r="D6" s="4">
        <v>11207</v>
      </c>
    </row>
    <row r="7" spans="1:4" ht="16.5" thickTop="1" thickBot="1" x14ac:dyDescent="0.3">
      <c r="A7" s="2" t="s">
        <v>6</v>
      </c>
      <c r="B7" s="3">
        <v>41</v>
      </c>
      <c r="C7" s="4">
        <v>18700</v>
      </c>
      <c r="D7" s="4">
        <v>9001</v>
      </c>
    </row>
    <row r="8" spans="1:4" ht="16.5" thickTop="1" thickBot="1" x14ac:dyDescent="0.3">
      <c r="A8" s="2" t="s">
        <v>7</v>
      </c>
      <c r="B8" s="3">
        <v>42</v>
      </c>
      <c r="C8" s="4">
        <v>4055</v>
      </c>
      <c r="D8" s="4">
        <v>1394</v>
      </c>
    </row>
    <row r="9" spans="1:4" ht="16.5" thickTop="1" thickBot="1" x14ac:dyDescent="0.3">
      <c r="A9" s="2" t="s">
        <v>8</v>
      </c>
      <c r="B9" s="3">
        <v>43</v>
      </c>
      <c r="C9" s="4">
        <v>10151</v>
      </c>
      <c r="D9" s="4">
        <v>2998</v>
      </c>
    </row>
    <row r="10" spans="1:4" ht="16.5" thickTop="1" thickBot="1" x14ac:dyDescent="0.3">
      <c r="A10" s="2" t="s">
        <v>9</v>
      </c>
      <c r="B10" s="3">
        <v>51</v>
      </c>
      <c r="C10" s="4">
        <v>17718</v>
      </c>
      <c r="D10" s="4">
        <v>6609</v>
      </c>
    </row>
    <row r="11" spans="1:4" ht="16.5" thickTop="1" thickBot="1" x14ac:dyDescent="0.3">
      <c r="A11" s="2" t="s">
        <v>10</v>
      </c>
      <c r="B11" s="3">
        <v>52</v>
      </c>
      <c r="C11" s="4">
        <v>489792</v>
      </c>
      <c r="D11" s="4">
        <v>144526</v>
      </c>
    </row>
    <row r="12" spans="1:4" ht="16.5" thickTop="1" thickBot="1" x14ac:dyDescent="0.3">
      <c r="A12" s="2" t="s">
        <v>11</v>
      </c>
      <c r="B12" s="3">
        <v>53</v>
      </c>
      <c r="C12" s="4">
        <v>30215</v>
      </c>
      <c r="D12" s="4">
        <v>7505</v>
      </c>
    </row>
    <row r="13" spans="1:4" ht="16.5" thickTop="1" thickBot="1" x14ac:dyDescent="0.3">
      <c r="A13" s="2" t="s">
        <v>12</v>
      </c>
      <c r="B13" s="3">
        <v>54</v>
      </c>
      <c r="C13" s="4">
        <v>42603</v>
      </c>
      <c r="D13" s="4">
        <v>12074</v>
      </c>
    </row>
    <row r="14" spans="1:4" ht="16.5" thickTop="1" thickBot="1" x14ac:dyDescent="0.3">
      <c r="A14" s="2" t="s">
        <v>13</v>
      </c>
      <c r="B14" s="3">
        <v>61</v>
      </c>
      <c r="C14" s="4">
        <v>674067</v>
      </c>
      <c r="D14" s="4">
        <v>209095</v>
      </c>
    </row>
    <row r="15" spans="1:4" ht="16.5" thickTop="1" thickBot="1" x14ac:dyDescent="0.3">
      <c r="A15" s="2" t="s">
        <v>14</v>
      </c>
      <c r="B15" s="3">
        <v>62</v>
      </c>
      <c r="C15" s="4">
        <v>1435047</v>
      </c>
      <c r="D15" s="4">
        <v>460117</v>
      </c>
    </row>
    <row r="16" spans="1:4" ht="16.5" thickTop="1" thickBot="1" x14ac:dyDescent="0.3">
      <c r="A16" s="5"/>
      <c r="B16" s="3" t="s">
        <v>15</v>
      </c>
      <c r="C16" s="6">
        <f>SUM(C3:C15)</f>
        <v>5379710</v>
      </c>
      <c r="D16" s="6">
        <f t="shared" ref="D16" si="0">SUM(D3:D15)</f>
        <v>1135709</v>
      </c>
    </row>
    <row r="17" spans="1:4" ht="16.5" thickTop="1" thickBot="1" x14ac:dyDescent="0.3">
      <c r="A17" s="7"/>
      <c r="B17" s="3" t="s">
        <v>16</v>
      </c>
      <c r="C17" s="8">
        <f>C16/907185</f>
        <v>5.9301134829169353</v>
      </c>
      <c r="D17" s="8">
        <f t="shared" ref="D17" si="1">D16/907185</f>
        <v>1.251904517821613</v>
      </c>
    </row>
    <row r="18" spans="1:4" ht="15.75" thickTop="1" x14ac:dyDescent="0.25">
      <c r="A18" s="9"/>
      <c r="B18" s="9"/>
      <c r="C18" s="9"/>
      <c r="D18" s="9"/>
    </row>
    <row r="19" spans="1:4" x14ac:dyDescent="0.25">
      <c r="C19" s="10"/>
      <c r="D19" s="10"/>
    </row>
    <row r="21" spans="1:4" ht="15.75" thickBot="1" x14ac:dyDescent="0.3">
      <c r="A21" s="12" t="s">
        <v>17</v>
      </c>
      <c r="B21" s="12"/>
      <c r="C21" s="12"/>
      <c r="D21" s="12"/>
    </row>
    <row r="22" spans="1:4" ht="30" thickTop="1" thickBot="1" x14ac:dyDescent="0.3">
      <c r="A22" s="1" t="s">
        <v>0</v>
      </c>
      <c r="B22" s="1" t="s">
        <v>1</v>
      </c>
      <c r="C22" s="1">
        <v>2027</v>
      </c>
      <c r="D22" s="1">
        <v>2035</v>
      </c>
    </row>
    <row r="23" spans="1:4" ht="35.25" customHeight="1" thickTop="1" thickBot="1" x14ac:dyDescent="0.3">
      <c r="A23" s="2" t="s">
        <v>2</v>
      </c>
      <c r="B23" s="3">
        <v>11</v>
      </c>
      <c r="C23" s="4">
        <v>48906</v>
      </c>
      <c r="D23" s="4">
        <v>67841</v>
      </c>
    </row>
    <row r="24" spans="1:4" ht="16.5" thickTop="1" thickBot="1" x14ac:dyDescent="0.3">
      <c r="A24" s="2" t="s">
        <v>3</v>
      </c>
      <c r="B24" s="3">
        <v>21</v>
      </c>
      <c r="C24" s="4">
        <v>1753260</v>
      </c>
      <c r="D24" s="4">
        <v>963428</v>
      </c>
    </row>
    <row r="25" spans="1:4" ht="16.5" thickTop="1" thickBot="1" x14ac:dyDescent="0.3">
      <c r="A25" s="2" t="s">
        <v>4</v>
      </c>
      <c r="B25" s="3">
        <v>31</v>
      </c>
      <c r="C25" s="4">
        <v>703622</v>
      </c>
      <c r="D25" s="4">
        <v>296925</v>
      </c>
    </row>
    <row r="26" spans="1:4" ht="16.5" thickTop="1" thickBot="1" x14ac:dyDescent="0.3">
      <c r="A26" s="2" t="s">
        <v>5</v>
      </c>
      <c r="B26" s="3">
        <v>32</v>
      </c>
      <c r="C26" s="4">
        <v>61105</v>
      </c>
      <c r="D26" s="4">
        <v>24602</v>
      </c>
    </row>
    <row r="27" spans="1:4" ht="16.5" thickTop="1" thickBot="1" x14ac:dyDescent="0.3">
      <c r="A27" s="2" t="s">
        <v>6</v>
      </c>
      <c r="B27" s="3">
        <v>41</v>
      </c>
      <c r="C27" s="4">
        <v>2034</v>
      </c>
      <c r="D27" s="4">
        <v>2660</v>
      </c>
    </row>
    <row r="28" spans="1:4" ht="16.5" thickTop="1" thickBot="1" x14ac:dyDescent="0.3">
      <c r="A28" s="2" t="s">
        <v>7</v>
      </c>
      <c r="B28" s="3">
        <v>42</v>
      </c>
      <c r="C28" s="4">
        <v>627</v>
      </c>
      <c r="D28" s="4">
        <v>538</v>
      </c>
    </row>
    <row r="29" spans="1:4" ht="16.5" thickTop="1" thickBot="1" x14ac:dyDescent="0.3">
      <c r="A29" s="2" t="s">
        <v>8</v>
      </c>
      <c r="B29" s="3">
        <v>43</v>
      </c>
      <c r="C29" s="4">
        <v>1650</v>
      </c>
      <c r="D29" s="4">
        <v>574</v>
      </c>
    </row>
    <row r="30" spans="1:4" ht="16.5" thickTop="1" thickBot="1" x14ac:dyDescent="0.3">
      <c r="A30" s="2" t="s">
        <v>9</v>
      </c>
      <c r="B30" s="3">
        <v>51</v>
      </c>
      <c r="C30" s="4">
        <v>1565</v>
      </c>
      <c r="D30" s="4">
        <v>611</v>
      </c>
    </row>
    <row r="31" spans="1:4" ht="16.5" thickTop="1" thickBot="1" x14ac:dyDescent="0.3">
      <c r="A31" s="2" t="s">
        <v>10</v>
      </c>
      <c r="B31" s="3">
        <v>52</v>
      </c>
      <c r="C31" s="4">
        <v>141687</v>
      </c>
      <c r="D31" s="4">
        <v>62317</v>
      </c>
    </row>
    <row r="32" spans="1:4" ht="16.5" thickTop="1" thickBot="1" x14ac:dyDescent="0.3">
      <c r="A32" s="2" t="s">
        <v>11</v>
      </c>
      <c r="B32" s="3">
        <v>53</v>
      </c>
      <c r="C32" s="4">
        <v>7097</v>
      </c>
      <c r="D32" s="4">
        <v>2808</v>
      </c>
    </row>
    <row r="33" spans="1:4" ht="16.5" thickTop="1" thickBot="1" x14ac:dyDescent="0.3">
      <c r="A33" s="2" t="s">
        <v>12</v>
      </c>
      <c r="B33" s="3">
        <v>54</v>
      </c>
      <c r="C33" s="4">
        <v>23451</v>
      </c>
      <c r="D33" s="4">
        <v>12713</v>
      </c>
    </row>
    <row r="34" spans="1:4" ht="16.5" thickTop="1" thickBot="1" x14ac:dyDescent="0.3">
      <c r="A34" s="2" t="s">
        <v>13</v>
      </c>
      <c r="B34" s="3">
        <v>61</v>
      </c>
      <c r="C34" s="4">
        <v>37734</v>
      </c>
      <c r="D34" s="4">
        <v>15063</v>
      </c>
    </row>
    <row r="35" spans="1:4" ht="16.5" thickTop="1" thickBot="1" x14ac:dyDescent="0.3">
      <c r="A35" s="2" t="s">
        <v>14</v>
      </c>
      <c r="B35" s="3">
        <v>62</v>
      </c>
      <c r="C35" s="4">
        <v>79487</v>
      </c>
      <c r="D35" s="4">
        <v>26846</v>
      </c>
    </row>
    <row r="36" spans="1:4" ht="16.5" thickTop="1" thickBot="1" x14ac:dyDescent="0.3">
      <c r="A36" s="5"/>
      <c r="B36" s="3" t="s">
        <v>15</v>
      </c>
      <c r="C36" s="6">
        <f>SUM(C23:C35)</f>
        <v>2862225</v>
      </c>
      <c r="D36" s="6">
        <f t="shared" ref="D36" si="2">SUM(D23:D35)</f>
        <v>1476926</v>
      </c>
    </row>
    <row r="37" spans="1:4" ht="16.5" thickTop="1" thickBot="1" x14ac:dyDescent="0.3">
      <c r="A37" s="7"/>
      <c r="B37" s="3" t="s">
        <v>16</v>
      </c>
      <c r="C37" s="8">
        <f>C36/907185</f>
        <v>3.1550620876667934</v>
      </c>
      <c r="D37" s="8">
        <f t="shared" ref="D37" si="3">D36/907185</f>
        <v>1.628031768602876</v>
      </c>
    </row>
    <row r="38" spans="1:4" ht="15.75" thickTop="1" x14ac:dyDescent="0.25">
      <c r="A38" s="9"/>
      <c r="B38" s="11"/>
      <c r="C38" s="11"/>
      <c r="D38" s="11"/>
    </row>
    <row r="40" spans="1:4" x14ac:dyDescent="0.25">
      <c r="C40" s="10"/>
      <c r="D40" s="10"/>
    </row>
  </sheetData>
  <mergeCells count="2">
    <mergeCell ref="A21:D21"/>
    <mergeCell ref="A1:D1"/>
  </mergeCells>
  <pageMargins left="0.7" right="0.7" top="0.75" bottom="0.75" header="0.3" footer="0.3"/>
  <pageSetup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DeSoto Onroad Results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Tworek, Robert</dc:creator>
  <cp:lastModifiedBy>Matt Carpenter</cp:lastModifiedBy>
  <dcterms:created xsi:type="dcterms:W3CDTF">2024-03-29T17:08:48Z</dcterms:created>
  <dcterms:modified xsi:type="dcterms:W3CDTF">2024-05-23T15:29:05Z</dcterms:modified>
</cp:coreProperties>
</file>